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52" i="1"/>
  <c r="H41" i="1"/>
  <c r="H18" i="1"/>
  <c r="H57" i="1"/>
  <c r="H28" i="1"/>
  <c r="H31" i="1" l="1"/>
  <c r="H36" i="1"/>
  <c r="H32" i="1" l="1"/>
  <c r="H29" i="1" s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<sst xmlns="http://schemas.openxmlformats.org/spreadsheetml/2006/main" count="57" uniqueCount="32">
  <si>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</si>
  <si>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</si>
  <si>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</si>
  <si>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</si>
  <si>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</si>
  <si>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</si>
  <si>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</si>
  <si>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</si>
  <si>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</si>
  <si>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</si>
  <si>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</si>
  <si>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</si>
  <si>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</si>
  <si>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</si>
  <si>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</si>
  <si>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</si>
  <si>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</si>
  <si>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</si>
  <si>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</si>
  <si>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</si>
  <si>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</si>
  <si>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</si>
  <si>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</si>
  <si>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</si>
  <si>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</si>
  <si>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</si>
  <si>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</si>
  <si>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</si>
  <si>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</si>
  <si>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08.11.2022</t>
  </si>
  <si>
    <t>Primljena i neutrošena participacija od 08.11.2022</t>
  </si>
  <si>
    <t xml:space="preserve">Dana 08.11.2022.godine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</si>
</sst>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44873</v>
      </c>
      <c r="H12" s="14">
        <v>1914129.88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44873</v>
      </c>
      <c r="H13" s="2">
        <f>H14+H29-H37-H50</f>
        <v>1909597.2200000007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44873</v>
      </c>
      <c r="H14" s="3">
        <f>SUM(H15:H28)</f>
        <v>3288925.0300000007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678589.6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</f>
        <v>2528503.7700000005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</f>
        <v>81831.660000000062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44873</v>
      </c>
      <c r="H29" s="3">
        <f>H30+H31+H32+H33+H35+H36+H34</f>
        <v>429526.56999999989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</f>
        <v>413211.34999999986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54083.33-52304.44</f>
        <v>1778.8899999999994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2794-1916.67+8071+5588</f>
        <v>14536.33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44873</v>
      </c>
      <c r="H37" s="4">
        <f>SUM(H38:H49)</f>
        <v>1630317.74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f>908429.08+71396+21285.11+625571.55</f>
        <v>1626681.74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3636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44873</v>
      </c>
      <c r="H50" s="4">
        <f>SUM(H51:H56)</f>
        <v>178536.64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f>102250.94+76285.7</f>
        <v>178536.64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44873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</f>
        <v>15365.789999998986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6404.56+4428.57</f>
        <v>10833.130000000001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1914129.8799999997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2022-11-09T07:20:05Z</dcterms:modified>
  <cp:category/>
  <cp:contentStatus/>
</cp:coreProperties>
</file>